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0730" windowHeight="11760"/>
  </bookViews>
  <sheets>
    <sheet name="Лист1" sheetId="1" r:id="rId1"/>
    <sheet name="Лист2" sheetId="2" state="hidden" r:id="rId2"/>
    <sheet name="Лист3" sheetId="3" state="hidden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8" i="1"/>
  <c r="X28"/>
  <c r="S28"/>
  <c r="N28"/>
  <c r="L28"/>
  <c r="J28"/>
  <c r="J24"/>
  <c r="J19"/>
  <c r="H28"/>
  <c r="F28"/>
  <c r="T28"/>
  <c r="W28"/>
  <c r="R28"/>
  <c r="O28"/>
  <c r="M28"/>
  <c r="I24"/>
  <c r="AA21" i="3"/>
  <c r="Y21"/>
  <c r="W21"/>
  <c r="T21"/>
  <c r="R21"/>
  <c r="O21"/>
  <c r="M21"/>
  <c r="K21"/>
  <c r="I21"/>
  <c r="AC20"/>
  <c r="AC19"/>
  <c r="AC21" s="1"/>
  <c r="I16"/>
  <c r="G16"/>
  <c r="G21" s="1"/>
  <c r="E16"/>
  <c r="E21" s="1"/>
  <c r="K28" i="1"/>
  <c r="I19"/>
  <c r="AC28" l="1"/>
  <c r="E28"/>
  <c r="G28"/>
  <c r="I28"/>
  <c r="AE21" i="3"/>
  <c r="AE28" i="1"/>
</calcChain>
</file>

<file path=xl/sharedStrings.xml><?xml version="1.0" encoding="utf-8"?>
<sst xmlns="http://schemas.openxmlformats.org/spreadsheetml/2006/main" count="183" uniqueCount="64">
  <si>
    <t xml:space="preserve">Карта педагогического мониторинга </t>
  </si>
  <si>
    <t>Год обучения 2021-2022 уч. г., группа №1</t>
  </si>
  <si>
    <t>№</t>
  </si>
  <si>
    <t>п/п</t>
  </si>
  <si>
    <t>ФИ</t>
  </si>
  <si>
    <t>обучающегося</t>
  </si>
  <si>
    <t>Входящая диагностика</t>
  </si>
  <si>
    <t>Предметные результаты обучения по программе</t>
  </si>
  <si>
    <t>Метапредметые результаты обучения по программе</t>
  </si>
  <si>
    <t>Результаты личностного развития детей в процессе освоения программы</t>
  </si>
  <si>
    <t>% освоения программы обучающимся</t>
  </si>
  <si>
    <t>Теоретическая подготовка</t>
  </si>
  <si>
    <t>Практическая подготовка</t>
  </si>
  <si>
    <t>Предметные достижения ребенка</t>
  </si>
  <si>
    <t>ИТОГО %</t>
  </si>
  <si>
    <t>Учебно –интеллектуальные умения</t>
  </si>
  <si>
    <t>Учебно-коммукативные умения</t>
  </si>
  <si>
    <t>Учебно-оргнаизационные умения</t>
  </si>
  <si>
    <t>Организационно-волевые качества</t>
  </si>
  <si>
    <t>Ориентационные качества</t>
  </si>
  <si>
    <t>Поведенческие качества</t>
  </si>
  <si>
    <t>полугодие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</si>
  <si>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           </t>
    </r>
    <r>
      <rPr>
        <sz val="10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</si>
  <si>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           </t>
    </r>
    <r>
      <rPr>
        <sz val="10"/>
        <color theme="1"/>
        <rFont val="Times New Roman"/>
        <family val="1"/>
        <charset val="204"/>
      </rPr>
      <t> </t>
    </r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</si>
  <si>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           </t>
    </r>
    <r>
      <rPr>
        <sz val="10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</si>
  <si>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           </t>
    </r>
    <r>
      <rPr>
        <sz val="10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</si>
  <si>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           </t>
    </r>
    <r>
      <rPr>
        <sz val="10"/>
        <color theme="1"/>
        <rFont val="Times New Roman"/>
        <family val="1"/>
        <charset val="204"/>
      </rPr>
      <t> </t>
    </r>
  </si>
  <si>
    <t xml:space="preserve"> </t>
  </si>
  <si>
    <r>
      <t>ФИО педагога__Белявская Ирина Борисовна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__________</t>
    </r>
  </si>
  <si>
    <t>Зюзев Георгий Ильич</t>
  </si>
  <si>
    <t>2023-2024</t>
  </si>
  <si>
    <t>Симонян Дана Арменовна</t>
  </si>
  <si>
    <t>Азанова Доминика 
Дмитриевна</t>
  </si>
  <si>
    <t>Белова Анастасия 
Владимировна</t>
  </si>
  <si>
    <t>Левошко Вероника 
Анатольевна</t>
  </si>
  <si>
    <t>Шабуров Демид 
Дмитриевич</t>
  </si>
  <si>
    <t>Итого СРЕДНЕЕ</t>
  </si>
  <si>
    <t>«Малая родина» (Шуши мўв) ""</t>
  </si>
  <si>
    <t>ФИО педагога__Белявская Ирина Борисовна __________</t>
  </si>
  <si>
    <t>2.                             </t>
  </si>
  <si>
    <t>3.                             </t>
  </si>
  <si>
    <t>4.                             </t>
  </si>
  <si>
    <t>5.                             </t>
  </si>
  <si>
    <t>6.                             </t>
  </si>
  <si>
    <t>1.</t>
  </si>
  <si>
    <t>6.</t>
  </si>
  <si>
    <t>7.</t>
  </si>
  <si>
    <t>8.</t>
  </si>
  <si>
    <t>9.</t>
  </si>
  <si>
    <t>10.</t>
  </si>
  <si>
    <r>
      <t>ФИО педагога__Меров Владимир Савельевич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__________</t>
    </r>
  </si>
  <si>
    <t>"Фольклорный театр"</t>
  </si>
  <si>
    <t>2021-2022</t>
  </si>
  <si>
    <t>Метапредметные результаты обучения по программе</t>
  </si>
  <si>
    <t>Нуркасымов Санжар Алтаевич</t>
  </si>
  <si>
    <r>
      <t>Кукарских Константин Иванович</t>
    </r>
    <r>
      <rPr>
        <sz val="12"/>
        <color rgb="FFFF0000"/>
        <rFont val="Times New Roman"/>
        <family val="1"/>
        <charset val="204"/>
      </rPr>
      <t xml:space="preserve"> </t>
    </r>
  </si>
  <si>
    <t xml:space="preserve">Никитина София Вячеславовна </t>
  </si>
  <si>
    <t>Семено Амелия Алексеевна</t>
  </si>
  <si>
    <t xml:space="preserve">Круглова Екатерина Евгеньевна </t>
  </si>
  <si>
    <t xml:space="preserve">Гренюх Анна Игоревна </t>
  </si>
  <si>
    <t xml:space="preserve">Зубрилов  Савелий Семенович </t>
  </si>
  <si>
    <t>Челак  Глеб Александрович</t>
  </si>
  <si>
    <t xml:space="preserve">Азанова Доминика Дмитриевна </t>
  </si>
  <si>
    <t>Семено Елисей Алексеевич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</si>
</sst>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50505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505050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3" fillId="0" borderId="8" xfId="0" applyFont="1" applyBorder="1" applyAlignment="1">
      <alignment vertical="center" textRotation="90" wrapText="1"/>
    </xf>
    <xf numFmtId="0" fontId="3" fillId="0" borderId="8" xfId="0" applyFont="1" applyBorder="1" applyAlignment="1">
      <alignment vertical="center" wrapText="1"/>
    </xf>
    <xf numFmtId="9" fontId="3" fillId="0" borderId="8" xfId="0" applyNumberFormat="1" applyFont="1" applyBorder="1" applyAlignment="1">
      <alignment vertical="center" wrapText="1"/>
    </xf>
    <xf numFmtId="9" fontId="0" fillId="0" borderId="0" xfId="0" applyNumberFormat="1"/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9" fontId="8" fillId="0" borderId="0" xfId="0" applyNumberFormat="1" applyFont="1"/>
    <xf numFmtId="9" fontId="4" fillId="0" borderId="8" xfId="0" applyNumberFormat="1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9" fontId="8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10" fillId="0" borderId="0" xfId="0" applyNumberFormat="1" applyFont="1" applyAlignment="1">
      <alignment horizontal="center"/>
    </xf>
    <xf numFmtId="9" fontId="10" fillId="0" borderId="14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9" fillId="0" borderId="3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1" fillId="2" borderId="0" xfId="0" applyFont="1" applyFill="1" applyAlignment="1">
      <alignment horizontal="left" vertical="center" wrapText="1" indent="1"/>
    </xf>
    <xf numFmtId="0" fontId="2" fillId="0" borderId="0" xfId="0" applyFont="1"/>
    <xf numFmtId="0" fontId="9" fillId="0" borderId="0" xfId="0" applyFont="1"/>
    <xf numFmtId="9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9" fontId="3" fillId="0" borderId="1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textRotation="90" wrapText="1"/>
    </xf>
    <xf numFmtId="0" fontId="3" fillId="0" borderId="5" xfId="0" applyFont="1" applyBorder="1" applyAlignment="1">
      <alignment vertical="center" textRotation="90" wrapText="1"/>
    </xf>
    <xf numFmtId="0" fontId="3" fillId="0" borderId="15" xfId="0" applyFont="1" applyBorder="1" applyAlignment="1">
      <alignment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2" xfId="0" applyFont="1" applyBorder="1" applyAlignment="1">
      <alignment vertical="center" textRotation="90" wrapText="1"/>
    </xf>
    <xf numFmtId="0" fontId="3" fillId="0" borderId="3" xfId="0" applyFont="1" applyBorder="1" applyAlignment="1">
      <alignment vertical="center" textRotation="90" wrapText="1"/>
    </xf>
    <xf numFmtId="0" fontId="3" fillId="0" borderId="4" xfId="0" applyFont="1" applyBorder="1" applyAlignment="1">
      <alignment vertical="center" textRotation="90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AI31"/>
  <sheetViews>
    <sheetView tabSelected="1" topLeftCell="L22" zoomScale="94" zoomScaleNormal="94" workbookViewId="0">
      <selection activeCell="P28" sqref="P28:Q28"/>
    </sheetView>
  </sheetViews>
  <sheetFormatPr defaultRowHeight="15"/>
  <cols>
    <col min="2" max="2" width="4.5703125" customWidth="1"/>
    <col min="3" max="3" width="26.28515625" customWidth="1"/>
    <col min="16" max="16" width="8.85546875" customWidth="1"/>
    <col min="17" max="17" width="0.42578125" customWidth="1"/>
    <col min="21" max="21" width="9.140625" customWidth="1"/>
    <col min="22" max="22" width="9.140625" hidden="1" customWidth="1"/>
    <col min="30" max="30" width="10.28515625" bestFit="1" customWidth="1"/>
  </cols>
  <sheetData>
    <row r="3" spans="2:31" ht="15.75">
      <c r="E3" s="1" t="s">
        <v>0</v>
      </c>
    </row>
    <row r="4" spans="2:31" ht="15.75">
      <c r="B4" s="2" t="s">
        <v>50</v>
      </c>
    </row>
    <row r="5" spans="2:31" ht="15.75">
      <c r="B5" s="2" t="s">
        <v>1</v>
      </c>
      <c r="C5" t="s">
        <v>52</v>
      </c>
      <c r="H5" t="s">
        <v>51</v>
      </c>
    </row>
    <row r="6" spans="2:31" ht="15.75" thickBot="1">
      <c r="G6" t="s">
        <v>27</v>
      </c>
    </row>
    <row r="7" spans="2:31">
      <c r="B7" s="3"/>
      <c r="C7" s="6"/>
      <c r="D7" s="52" t="s">
        <v>6</v>
      </c>
      <c r="E7" s="55" t="s">
        <v>7</v>
      </c>
      <c r="F7" s="56"/>
      <c r="G7" s="56"/>
      <c r="H7" s="56"/>
      <c r="I7" s="56"/>
      <c r="J7" s="56"/>
      <c r="K7" s="56"/>
      <c r="L7" s="57"/>
      <c r="M7" s="55" t="s">
        <v>53</v>
      </c>
      <c r="N7" s="56"/>
      <c r="O7" s="56"/>
      <c r="P7" s="56"/>
      <c r="Q7" s="56"/>
      <c r="R7" s="56"/>
      <c r="S7" s="56"/>
      <c r="T7" s="56"/>
      <c r="U7" s="57"/>
      <c r="V7" s="55" t="s">
        <v>9</v>
      </c>
      <c r="W7" s="56"/>
      <c r="X7" s="56"/>
      <c r="Y7" s="56"/>
      <c r="Z7" s="56"/>
      <c r="AA7" s="56"/>
      <c r="AB7" s="56"/>
      <c r="AC7" s="56"/>
      <c r="AD7" s="57"/>
      <c r="AE7" s="65" t="s">
        <v>10</v>
      </c>
    </row>
    <row r="8" spans="2:31">
      <c r="B8" s="4"/>
      <c r="C8" s="7"/>
      <c r="D8" s="53"/>
      <c r="E8" s="58"/>
      <c r="F8" s="59"/>
      <c r="G8" s="59"/>
      <c r="H8" s="59"/>
      <c r="I8" s="59"/>
      <c r="J8" s="59"/>
      <c r="K8" s="59"/>
      <c r="L8" s="60"/>
      <c r="M8" s="58"/>
      <c r="N8" s="59"/>
      <c r="O8" s="59"/>
      <c r="P8" s="59"/>
      <c r="Q8" s="59"/>
      <c r="R8" s="59"/>
      <c r="S8" s="59"/>
      <c r="T8" s="59"/>
      <c r="U8" s="60"/>
      <c r="V8" s="58"/>
      <c r="W8" s="59"/>
      <c r="X8" s="59"/>
      <c r="Y8" s="59"/>
      <c r="Z8" s="59"/>
      <c r="AA8" s="59"/>
      <c r="AB8" s="59"/>
      <c r="AC8" s="59"/>
      <c r="AD8" s="60"/>
      <c r="AE8" s="66"/>
    </row>
    <row r="9" spans="2:31">
      <c r="B9" s="4"/>
      <c r="C9" s="7"/>
      <c r="D9" s="53"/>
      <c r="E9" s="58"/>
      <c r="F9" s="59"/>
      <c r="G9" s="59"/>
      <c r="H9" s="59"/>
      <c r="I9" s="59"/>
      <c r="J9" s="59"/>
      <c r="K9" s="59"/>
      <c r="L9" s="60"/>
      <c r="M9" s="58"/>
      <c r="N9" s="59"/>
      <c r="O9" s="59"/>
      <c r="P9" s="59"/>
      <c r="Q9" s="59"/>
      <c r="R9" s="59"/>
      <c r="S9" s="59"/>
      <c r="T9" s="59"/>
      <c r="U9" s="60"/>
      <c r="V9" s="58"/>
      <c r="W9" s="59"/>
      <c r="X9" s="59"/>
      <c r="Y9" s="59"/>
      <c r="Z9" s="59"/>
      <c r="AA9" s="59"/>
      <c r="AB9" s="59"/>
      <c r="AC9" s="59"/>
      <c r="AD9" s="60"/>
      <c r="AE9" s="66"/>
    </row>
    <row r="10" spans="2:31">
      <c r="B10" s="4"/>
      <c r="C10" s="7"/>
      <c r="D10" s="53"/>
      <c r="E10" s="58"/>
      <c r="F10" s="59"/>
      <c r="G10" s="59"/>
      <c r="H10" s="59"/>
      <c r="I10" s="59"/>
      <c r="J10" s="59"/>
      <c r="K10" s="59"/>
      <c r="L10" s="60"/>
      <c r="M10" s="58"/>
      <c r="N10" s="59"/>
      <c r="O10" s="59"/>
      <c r="P10" s="59"/>
      <c r="Q10" s="59"/>
      <c r="R10" s="59"/>
      <c r="S10" s="59"/>
      <c r="T10" s="59"/>
      <c r="U10" s="60"/>
      <c r="V10" s="58"/>
      <c r="W10" s="59"/>
      <c r="X10" s="59"/>
      <c r="Y10" s="59"/>
      <c r="Z10" s="59"/>
      <c r="AA10" s="59"/>
      <c r="AB10" s="59"/>
      <c r="AC10" s="59"/>
      <c r="AD10" s="60"/>
      <c r="AE10" s="66"/>
    </row>
    <row r="11" spans="2:31">
      <c r="B11" s="4"/>
      <c r="C11" s="7"/>
      <c r="D11" s="53"/>
      <c r="E11" s="58"/>
      <c r="F11" s="59"/>
      <c r="G11" s="59"/>
      <c r="H11" s="59"/>
      <c r="I11" s="59"/>
      <c r="J11" s="59"/>
      <c r="K11" s="59"/>
      <c r="L11" s="60"/>
      <c r="M11" s="58"/>
      <c r="N11" s="59"/>
      <c r="O11" s="59"/>
      <c r="P11" s="59"/>
      <c r="Q11" s="59"/>
      <c r="R11" s="59"/>
      <c r="S11" s="59"/>
      <c r="T11" s="59"/>
      <c r="U11" s="60"/>
      <c r="V11" s="58"/>
      <c r="W11" s="59"/>
      <c r="X11" s="59"/>
      <c r="Y11" s="59"/>
      <c r="Z11" s="59"/>
      <c r="AA11" s="59"/>
      <c r="AB11" s="59"/>
      <c r="AC11" s="59"/>
      <c r="AD11" s="60"/>
      <c r="AE11" s="66"/>
    </row>
    <row r="12" spans="2:31">
      <c r="B12" s="4"/>
      <c r="C12" s="7"/>
      <c r="D12" s="53"/>
      <c r="E12" s="58"/>
      <c r="F12" s="59"/>
      <c r="G12" s="59"/>
      <c r="H12" s="59"/>
      <c r="I12" s="59"/>
      <c r="J12" s="59"/>
      <c r="K12" s="59"/>
      <c r="L12" s="60"/>
      <c r="M12" s="58"/>
      <c r="N12" s="59"/>
      <c r="O12" s="59"/>
      <c r="P12" s="59"/>
      <c r="Q12" s="59"/>
      <c r="R12" s="59"/>
      <c r="S12" s="59"/>
      <c r="T12" s="59"/>
      <c r="U12" s="60"/>
      <c r="V12" s="58"/>
      <c r="W12" s="59"/>
      <c r="X12" s="59"/>
      <c r="Y12" s="59"/>
      <c r="Z12" s="59"/>
      <c r="AA12" s="59"/>
      <c r="AB12" s="59"/>
      <c r="AC12" s="59"/>
      <c r="AD12" s="60"/>
      <c r="AE12" s="66"/>
    </row>
    <row r="13" spans="2:31" ht="15.75" thickBot="1">
      <c r="B13" s="4" t="s">
        <v>2</v>
      </c>
      <c r="C13" s="7" t="s">
        <v>4</v>
      </c>
      <c r="D13" s="53"/>
      <c r="E13" s="61"/>
      <c r="F13" s="62"/>
      <c r="G13" s="62"/>
      <c r="H13" s="62"/>
      <c r="I13" s="62"/>
      <c r="J13" s="62"/>
      <c r="K13" s="62"/>
      <c r="L13" s="63"/>
      <c r="M13" s="61"/>
      <c r="N13" s="62"/>
      <c r="O13" s="62"/>
      <c r="P13" s="62"/>
      <c r="Q13" s="62"/>
      <c r="R13" s="62"/>
      <c r="S13" s="62"/>
      <c r="T13" s="62"/>
      <c r="U13" s="63"/>
      <c r="V13" s="61"/>
      <c r="W13" s="62"/>
      <c r="X13" s="62"/>
      <c r="Y13" s="62"/>
      <c r="Z13" s="62"/>
      <c r="AA13" s="62"/>
      <c r="AB13" s="62"/>
      <c r="AC13" s="62"/>
      <c r="AD13" s="63"/>
      <c r="AE13" s="67"/>
    </row>
    <row r="14" spans="2:31" ht="15.75" thickBot="1">
      <c r="B14" s="4" t="s">
        <v>3</v>
      </c>
      <c r="C14" s="7" t="s">
        <v>5</v>
      </c>
      <c r="D14" s="53"/>
      <c r="E14" s="39"/>
      <c r="F14" s="64"/>
      <c r="G14" s="64"/>
      <c r="H14" s="64"/>
      <c r="I14" s="64"/>
      <c r="J14" s="64"/>
      <c r="K14" s="64"/>
      <c r="L14" s="40"/>
      <c r="M14" s="39"/>
      <c r="N14" s="64"/>
      <c r="O14" s="64"/>
      <c r="P14" s="64"/>
      <c r="Q14" s="64"/>
      <c r="R14" s="64"/>
      <c r="S14" s="64"/>
      <c r="T14" s="64"/>
      <c r="U14" s="40"/>
      <c r="V14" s="39"/>
      <c r="W14" s="64"/>
      <c r="X14" s="64"/>
      <c r="Y14" s="64"/>
      <c r="Z14" s="64"/>
      <c r="AA14" s="64"/>
      <c r="AB14" s="64"/>
      <c r="AC14" s="64"/>
      <c r="AD14" s="40"/>
      <c r="AE14" s="9"/>
    </row>
    <row r="15" spans="2:31" ht="38.25" customHeight="1" thickBot="1">
      <c r="B15" s="5"/>
      <c r="C15" s="8"/>
      <c r="D15" s="54"/>
      <c r="E15" s="49" t="s">
        <v>11</v>
      </c>
      <c r="F15" s="50"/>
      <c r="G15" s="49" t="s">
        <v>12</v>
      </c>
      <c r="H15" s="50"/>
      <c r="I15" s="49" t="s">
        <v>13</v>
      </c>
      <c r="J15" s="50"/>
      <c r="K15" s="49" t="s">
        <v>14</v>
      </c>
      <c r="L15" s="50"/>
      <c r="M15" s="49" t="s">
        <v>15</v>
      </c>
      <c r="N15" s="50"/>
      <c r="O15" s="49" t="s">
        <v>16</v>
      </c>
      <c r="P15" s="50"/>
      <c r="Q15" s="49" t="s">
        <v>17</v>
      </c>
      <c r="R15" s="51"/>
      <c r="S15" s="50"/>
      <c r="T15" s="49" t="s">
        <v>14</v>
      </c>
      <c r="U15" s="50"/>
      <c r="V15" s="49" t="s">
        <v>18</v>
      </c>
      <c r="W15" s="51"/>
      <c r="X15" s="50"/>
      <c r="Y15" s="49" t="s">
        <v>19</v>
      </c>
      <c r="Z15" s="50"/>
      <c r="AA15" s="49" t="s">
        <v>20</v>
      </c>
      <c r="AB15" s="50"/>
      <c r="AC15" s="49" t="s">
        <v>14</v>
      </c>
      <c r="AD15" s="50"/>
      <c r="AE15" s="9"/>
    </row>
    <row r="16" spans="2:31" ht="15.75" thickBot="1">
      <c r="B16" s="5"/>
      <c r="C16" s="10"/>
      <c r="D16" s="45"/>
      <c r="E16" s="47" t="s">
        <v>21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2"/>
    </row>
    <row r="17" spans="2:35" ht="15.75" thickBot="1">
      <c r="B17" s="5"/>
      <c r="C17" s="10"/>
      <c r="D17" s="46"/>
      <c r="E17" s="10">
        <v>1</v>
      </c>
      <c r="F17" s="10">
        <v>2</v>
      </c>
      <c r="G17" s="10">
        <v>1</v>
      </c>
      <c r="H17" s="10">
        <v>2</v>
      </c>
      <c r="I17" s="10">
        <v>1</v>
      </c>
      <c r="J17" s="10">
        <v>2</v>
      </c>
      <c r="K17" s="10">
        <v>1</v>
      </c>
      <c r="L17" s="13">
        <v>2</v>
      </c>
      <c r="M17" s="10">
        <v>1</v>
      </c>
      <c r="N17" s="10">
        <v>2</v>
      </c>
      <c r="O17" s="10">
        <v>1</v>
      </c>
      <c r="P17" s="39">
        <v>2</v>
      </c>
      <c r="Q17" s="40"/>
      <c r="R17" s="10">
        <v>1</v>
      </c>
      <c r="S17" s="10">
        <v>2</v>
      </c>
      <c r="T17" s="10">
        <v>1</v>
      </c>
      <c r="U17" s="39">
        <v>2</v>
      </c>
      <c r="V17" s="40"/>
      <c r="W17" s="14">
        <v>1</v>
      </c>
      <c r="X17" s="10">
        <v>2</v>
      </c>
      <c r="Y17" s="14">
        <v>1</v>
      </c>
      <c r="Z17" s="10">
        <v>2</v>
      </c>
      <c r="AA17" s="14">
        <v>1</v>
      </c>
      <c r="AB17" s="10">
        <v>2</v>
      </c>
      <c r="AC17" s="14">
        <v>1</v>
      </c>
      <c r="AD17" s="10">
        <v>2</v>
      </c>
      <c r="AE17" s="10"/>
    </row>
    <row r="18" spans="2:35" ht="16.5" thickBot="1">
      <c r="B18" s="5" t="s">
        <v>44</v>
      </c>
      <c r="C18" s="2" t="s">
        <v>62</v>
      </c>
      <c r="D18" s="35"/>
      <c r="E18" s="15">
        <v>0.73</v>
      </c>
      <c r="F18" s="15">
        <v>0.73</v>
      </c>
      <c r="G18" s="15">
        <v>0.68</v>
      </c>
      <c r="H18" s="15">
        <v>0.68</v>
      </c>
      <c r="I18" s="15">
        <v>0.72</v>
      </c>
      <c r="J18" s="15">
        <v>0.72</v>
      </c>
      <c r="K18" s="16">
        <v>0.73</v>
      </c>
      <c r="L18" s="16">
        <v>0.73</v>
      </c>
      <c r="M18" s="15">
        <v>0.64</v>
      </c>
      <c r="N18" s="15">
        <v>0.64</v>
      </c>
      <c r="O18" s="15">
        <v>0.65</v>
      </c>
      <c r="P18" s="38">
        <v>0.65</v>
      </c>
      <c r="Q18" s="27"/>
      <c r="R18" s="15">
        <v>0.92</v>
      </c>
      <c r="S18" s="15">
        <v>0.92</v>
      </c>
      <c r="T18" s="15">
        <v>0.7</v>
      </c>
      <c r="U18" s="38">
        <v>0.7</v>
      </c>
      <c r="V18" s="27"/>
      <c r="W18" s="15">
        <v>0.7</v>
      </c>
      <c r="X18" s="15">
        <v>0.7</v>
      </c>
      <c r="Y18" s="15">
        <v>0.65</v>
      </c>
      <c r="Z18" s="15">
        <v>0.65</v>
      </c>
      <c r="AA18" s="15">
        <v>0.7</v>
      </c>
      <c r="AB18" s="15">
        <v>0.7</v>
      </c>
      <c r="AC18" s="15">
        <v>0.75</v>
      </c>
      <c r="AD18" s="15">
        <v>0.75</v>
      </c>
      <c r="AE18" s="10"/>
    </row>
    <row r="19" spans="2:35" ht="26.25" customHeight="1" thickBot="1">
      <c r="B19" s="5" t="s">
        <v>22</v>
      </c>
      <c r="C19" s="2" t="s">
        <v>59</v>
      </c>
      <c r="D19" s="35"/>
      <c r="E19" s="15">
        <v>0.74</v>
      </c>
      <c r="F19" s="15">
        <v>0.74</v>
      </c>
      <c r="G19" s="22">
        <v>0.7</v>
      </c>
      <c r="H19" s="22">
        <v>0.7</v>
      </c>
      <c r="I19" s="22">
        <f t="shared" ref="I19:J19" si="0">AVERAGE(I18)</f>
        <v>0.72</v>
      </c>
      <c r="J19" s="22">
        <f t="shared" si="0"/>
        <v>0.72</v>
      </c>
      <c r="K19" s="24">
        <v>0.75</v>
      </c>
      <c r="L19" s="24">
        <v>0.75</v>
      </c>
      <c r="M19" s="15">
        <v>0.7</v>
      </c>
      <c r="N19" s="15">
        <v>0.7</v>
      </c>
      <c r="O19" s="15">
        <v>0.7</v>
      </c>
      <c r="P19" s="43">
        <v>0.7</v>
      </c>
      <c r="Q19" s="44"/>
      <c r="R19" s="15">
        <v>0.72</v>
      </c>
      <c r="S19" s="15">
        <v>0.72</v>
      </c>
      <c r="T19" s="15">
        <v>0.73</v>
      </c>
      <c r="U19" s="43">
        <v>0.73</v>
      </c>
      <c r="V19" s="44"/>
      <c r="W19" s="17">
        <v>0.7</v>
      </c>
      <c r="X19" s="17">
        <v>0.7</v>
      </c>
      <c r="Y19" s="17">
        <v>0.65</v>
      </c>
      <c r="Z19" s="17">
        <v>0.65</v>
      </c>
      <c r="AA19" s="15">
        <v>0.7</v>
      </c>
      <c r="AB19" s="15">
        <v>0.7</v>
      </c>
      <c r="AC19" s="15">
        <v>0.75</v>
      </c>
      <c r="AD19" s="15">
        <v>0.75</v>
      </c>
      <c r="AE19" s="11" t="s">
        <v>27</v>
      </c>
      <c r="AF19" s="12" t="s">
        <v>27</v>
      </c>
      <c r="AG19" s="12" t="s">
        <v>27</v>
      </c>
      <c r="AH19" s="12" t="s">
        <v>27</v>
      </c>
      <c r="AI19" s="12" t="s">
        <v>27</v>
      </c>
    </row>
    <row r="20" spans="2:35" ht="28.9" customHeight="1" thickBot="1">
      <c r="B20" s="5" t="s">
        <v>23</v>
      </c>
      <c r="C20" s="36" t="s">
        <v>55</v>
      </c>
      <c r="D20" s="35"/>
      <c r="E20" s="15">
        <v>0.73</v>
      </c>
      <c r="F20" s="15">
        <v>0.73</v>
      </c>
      <c r="G20" s="15">
        <v>0.68</v>
      </c>
      <c r="H20" s="15">
        <v>0.68</v>
      </c>
      <c r="I20" s="15">
        <v>0.57999999999999996</v>
      </c>
      <c r="J20" s="15">
        <v>0.57999999999999996</v>
      </c>
      <c r="K20" s="16">
        <v>0.67</v>
      </c>
      <c r="L20" s="16">
        <v>0.67</v>
      </c>
      <c r="M20" s="15">
        <v>0.62</v>
      </c>
      <c r="N20" s="15">
        <v>0.62</v>
      </c>
      <c r="O20" s="15">
        <v>0.65</v>
      </c>
      <c r="P20" s="43">
        <v>0.65</v>
      </c>
      <c r="Q20" s="44"/>
      <c r="R20" s="15">
        <v>0.68</v>
      </c>
      <c r="S20" s="15">
        <v>0.68</v>
      </c>
      <c r="T20" s="15">
        <v>0.7</v>
      </c>
      <c r="U20" s="43">
        <v>0.7</v>
      </c>
      <c r="V20" s="44"/>
      <c r="W20" s="17">
        <v>0.68</v>
      </c>
      <c r="X20" s="17">
        <v>0.68</v>
      </c>
      <c r="Y20" s="17">
        <v>0.65</v>
      </c>
      <c r="Z20" s="17">
        <v>0.65</v>
      </c>
      <c r="AA20" s="15">
        <v>0.65</v>
      </c>
      <c r="AB20" s="15">
        <v>0.65</v>
      </c>
      <c r="AC20" s="15">
        <v>0.7</v>
      </c>
      <c r="AD20" s="15">
        <v>0.7</v>
      </c>
      <c r="AE20" s="11" t="s">
        <v>27</v>
      </c>
    </row>
    <row r="21" spans="2:35" ht="26.25" customHeight="1" thickBot="1">
      <c r="B21" s="5" t="s">
        <v>24</v>
      </c>
      <c r="C21" s="36" t="s">
        <v>58</v>
      </c>
      <c r="D21" s="35"/>
      <c r="E21" s="15">
        <v>0.74</v>
      </c>
      <c r="F21" s="15">
        <v>0.74</v>
      </c>
      <c r="G21" s="15">
        <v>0.75</v>
      </c>
      <c r="H21" s="15">
        <v>0.75</v>
      </c>
      <c r="I21" s="15">
        <v>0.68</v>
      </c>
      <c r="J21" s="15">
        <v>0.68</v>
      </c>
      <c r="K21" s="16">
        <v>0.79</v>
      </c>
      <c r="L21" s="16">
        <v>0.79</v>
      </c>
      <c r="M21" s="15">
        <v>0.75</v>
      </c>
      <c r="N21" s="15">
        <v>0.75</v>
      </c>
      <c r="O21" s="15">
        <v>0.75</v>
      </c>
      <c r="P21" s="43">
        <v>0.75</v>
      </c>
      <c r="Q21" s="44"/>
      <c r="R21" s="15">
        <v>0.75</v>
      </c>
      <c r="S21" s="15">
        <v>0.75</v>
      </c>
      <c r="T21" s="15">
        <v>0.81</v>
      </c>
      <c r="U21" s="43">
        <v>0.81</v>
      </c>
      <c r="V21" s="44"/>
      <c r="W21" s="17">
        <v>0.85</v>
      </c>
      <c r="X21" s="17">
        <v>0.85</v>
      </c>
      <c r="Y21" s="17">
        <v>0.65</v>
      </c>
      <c r="Z21" s="17">
        <v>0.65</v>
      </c>
      <c r="AA21" s="15">
        <v>0.7</v>
      </c>
      <c r="AB21" s="15">
        <v>0.7</v>
      </c>
      <c r="AC21" s="15">
        <v>0.75</v>
      </c>
      <c r="AD21" s="15">
        <v>0.75</v>
      </c>
      <c r="AE21" s="11" t="s">
        <v>27</v>
      </c>
      <c r="AF21" s="12" t="s">
        <v>27</v>
      </c>
      <c r="AG21" s="12" t="s">
        <v>27</v>
      </c>
    </row>
    <row r="22" spans="2:35" ht="26.25" customHeight="1" thickBot="1">
      <c r="B22" s="5" t="s">
        <v>25</v>
      </c>
      <c r="C22" s="37" t="s">
        <v>54</v>
      </c>
      <c r="D22" s="35"/>
      <c r="E22" s="15">
        <v>0.75</v>
      </c>
      <c r="F22" s="15">
        <v>0.75</v>
      </c>
      <c r="G22" s="15">
        <v>0.85</v>
      </c>
      <c r="H22" s="15">
        <v>0.85</v>
      </c>
      <c r="I22" s="15">
        <v>0.85</v>
      </c>
      <c r="J22" s="15">
        <v>0.85</v>
      </c>
      <c r="K22" s="16">
        <v>0.85</v>
      </c>
      <c r="L22" s="16">
        <v>0.85</v>
      </c>
      <c r="M22" s="15">
        <v>0.9</v>
      </c>
      <c r="N22" s="15">
        <v>0.9</v>
      </c>
      <c r="O22" s="15">
        <v>0.9</v>
      </c>
      <c r="P22" s="43">
        <v>0.9</v>
      </c>
      <c r="Q22" s="44"/>
      <c r="R22" s="15">
        <v>0.85</v>
      </c>
      <c r="S22" s="15">
        <v>0.85</v>
      </c>
      <c r="T22" s="15">
        <v>0.85</v>
      </c>
      <c r="U22" s="43">
        <v>0.85</v>
      </c>
      <c r="V22" s="44"/>
      <c r="W22" s="17">
        <v>0.85</v>
      </c>
      <c r="X22" s="17">
        <v>0.85</v>
      </c>
      <c r="Y22" s="17">
        <v>0.75</v>
      </c>
      <c r="Z22" s="17">
        <v>0.75</v>
      </c>
      <c r="AA22" s="15">
        <v>0.75</v>
      </c>
      <c r="AB22" s="15">
        <v>0.75</v>
      </c>
      <c r="AC22" s="15">
        <v>0.8</v>
      </c>
      <c r="AD22" s="15">
        <v>0.8</v>
      </c>
      <c r="AE22" s="11" t="s">
        <v>27</v>
      </c>
    </row>
    <row r="23" spans="2:35" ht="26.25" customHeight="1" thickBot="1">
      <c r="B23" s="5" t="s">
        <v>45</v>
      </c>
      <c r="C23" s="2" t="s">
        <v>56</v>
      </c>
      <c r="D23" s="35"/>
      <c r="E23" s="15">
        <v>0.75</v>
      </c>
      <c r="F23" s="15">
        <v>0.75</v>
      </c>
      <c r="G23" s="15">
        <v>0.85</v>
      </c>
      <c r="H23" s="15">
        <v>0.85</v>
      </c>
      <c r="I23" s="15">
        <v>0.85</v>
      </c>
      <c r="J23" s="15">
        <v>0.85</v>
      </c>
      <c r="K23" s="16">
        <v>0.85</v>
      </c>
      <c r="L23" s="16">
        <v>0.85</v>
      </c>
      <c r="M23" s="15">
        <v>0.9</v>
      </c>
      <c r="N23" s="15">
        <v>0.9</v>
      </c>
      <c r="O23" s="15">
        <v>0.9</v>
      </c>
      <c r="P23" s="38">
        <v>0.9</v>
      </c>
      <c r="Q23" s="27"/>
      <c r="R23" s="15">
        <v>0.85</v>
      </c>
      <c r="S23" s="15">
        <v>0.85</v>
      </c>
      <c r="T23" s="15">
        <v>0.85</v>
      </c>
      <c r="U23" s="38">
        <v>0.85</v>
      </c>
      <c r="V23" s="27"/>
      <c r="W23" s="15">
        <v>0.8</v>
      </c>
      <c r="X23" s="15">
        <v>0.8</v>
      </c>
      <c r="Y23" s="15">
        <v>0.75</v>
      </c>
      <c r="Z23" s="15">
        <v>0.75</v>
      </c>
      <c r="AA23" s="15">
        <v>0.75</v>
      </c>
      <c r="AB23" s="15">
        <v>0.75</v>
      </c>
      <c r="AC23" s="15">
        <v>0.8</v>
      </c>
      <c r="AD23" s="15">
        <v>0.8</v>
      </c>
      <c r="AE23" s="11"/>
    </row>
    <row r="24" spans="2:35" ht="26.25" customHeight="1" thickBot="1">
      <c r="B24" s="5" t="s">
        <v>46</v>
      </c>
      <c r="C24" s="36" t="s">
        <v>57</v>
      </c>
      <c r="D24" s="35"/>
      <c r="E24" s="15">
        <v>0.74</v>
      </c>
      <c r="F24" s="15">
        <v>0.74</v>
      </c>
      <c r="G24" s="22">
        <v>0.7</v>
      </c>
      <c r="H24" s="22">
        <v>0.7</v>
      </c>
      <c r="I24" s="22">
        <f t="shared" ref="I24:J24" si="1">AVERAGE(I23)</f>
        <v>0.85</v>
      </c>
      <c r="J24" s="22">
        <f t="shared" si="1"/>
        <v>0.85</v>
      </c>
      <c r="K24" s="16">
        <v>0.75</v>
      </c>
      <c r="L24" s="16">
        <v>0.75</v>
      </c>
      <c r="M24" s="15">
        <v>0.75</v>
      </c>
      <c r="N24" s="15">
        <v>0.75</v>
      </c>
      <c r="O24" s="15">
        <v>0.75</v>
      </c>
      <c r="P24" s="43">
        <v>0.75</v>
      </c>
      <c r="Q24" s="44"/>
      <c r="R24" s="15">
        <v>0.72</v>
      </c>
      <c r="S24" s="15">
        <v>0.72</v>
      </c>
      <c r="T24" s="15">
        <v>0.7</v>
      </c>
      <c r="U24" s="38">
        <v>0.7</v>
      </c>
      <c r="V24" s="27"/>
      <c r="W24" s="17">
        <v>0.7</v>
      </c>
      <c r="X24" s="17">
        <v>0.7</v>
      </c>
      <c r="Y24" s="17">
        <v>0.65</v>
      </c>
      <c r="Z24" s="17">
        <v>0.65</v>
      </c>
      <c r="AA24" s="15">
        <v>0.7</v>
      </c>
      <c r="AB24" s="15">
        <v>0.7</v>
      </c>
      <c r="AC24" s="15">
        <v>0.75</v>
      </c>
      <c r="AD24" s="15">
        <v>0.75</v>
      </c>
      <c r="AE24" s="11"/>
    </row>
    <row r="25" spans="2:35" ht="26.25" customHeight="1" thickBot="1">
      <c r="B25" s="5" t="s">
        <v>47</v>
      </c>
      <c r="C25" s="2" t="s">
        <v>63</v>
      </c>
      <c r="D25" s="35"/>
      <c r="E25" s="15">
        <v>0.74</v>
      </c>
      <c r="F25" s="15">
        <v>0.74</v>
      </c>
      <c r="G25" s="15">
        <v>0.68</v>
      </c>
      <c r="H25" s="15">
        <v>0.68</v>
      </c>
      <c r="I25" s="15">
        <v>0.72</v>
      </c>
      <c r="J25" s="15">
        <v>0.72</v>
      </c>
      <c r="K25" s="16">
        <v>0.65</v>
      </c>
      <c r="L25" s="16">
        <v>0.65</v>
      </c>
      <c r="M25" s="15">
        <v>0.65</v>
      </c>
      <c r="N25" s="15">
        <v>0.65</v>
      </c>
      <c r="O25" s="15">
        <v>0.7</v>
      </c>
      <c r="P25" s="43">
        <v>0.7</v>
      </c>
      <c r="Q25" s="44"/>
      <c r="R25" s="15">
        <v>0.68</v>
      </c>
      <c r="S25" s="15">
        <v>0.68</v>
      </c>
      <c r="T25" s="15">
        <v>0.7</v>
      </c>
      <c r="U25" s="38">
        <v>0.7</v>
      </c>
      <c r="V25" s="27"/>
      <c r="W25" s="17">
        <v>0.7</v>
      </c>
      <c r="X25" s="17">
        <v>0.7</v>
      </c>
      <c r="Y25" s="17">
        <v>0.65</v>
      </c>
      <c r="Z25" s="17">
        <v>0.65</v>
      </c>
      <c r="AA25" s="15">
        <v>0.65</v>
      </c>
      <c r="AB25" s="15">
        <v>0.65</v>
      </c>
      <c r="AC25" s="15">
        <v>0.7</v>
      </c>
      <c r="AD25" s="15">
        <v>0.7</v>
      </c>
      <c r="AE25" s="11"/>
    </row>
    <row r="26" spans="2:35" ht="26.25" customHeight="1" thickBot="1">
      <c r="B26" s="5" t="s">
        <v>48</v>
      </c>
      <c r="C26" s="2" t="s">
        <v>60</v>
      </c>
      <c r="D26" s="35"/>
      <c r="E26" s="15">
        <v>0.74</v>
      </c>
      <c r="F26" s="15">
        <v>0.74</v>
      </c>
      <c r="G26" s="15">
        <v>0.75</v>
      </c>
      <c r="H26" s="15">
        <v>0.75</v>
      </c>
      <c r="I26" s="15">
        <v>0.72</v>
      </c>
      <c r="J26" s="15">
        <v>0.72</v>
      </c>
      <c r="K26" s="16">
        <v>0.75</v>
      </c>
      <c r="L26" s="16">
        <v>0.75</v>
      </c>
      <c r="M26" s="15">
        <v>0.72</v>
      </c>
      <c r="N26" s="15">
        <v>0.72</v>
      </c>
      <c r="O26" s="15">
        <v>0.75</v>
      </c>
      <c r="P26" s="43">
        <v>0.75</v>
      </c>
      <c r="Q26" s="44"/>
      <c r="R26" s="15">
        <v>0.72</v>
      </c>
      <c r="S26" s="15">
        <v>0.72</v>
      </c>
      <c r="T26" s="15">
        <v>0.73</v>
      </c>
      <c r="U26" s="38">
        <v>0.73</v>
      </c>
      <c r="V26" s="27"/>
      <c r="W26" s="17">
        <v>0.75</v>
      </c>
      <c r="X26" s="17">
        <v>0.75</v>
      </c>
      <c r="Y26" s="17">
        <v>0.65</v>
      </c>
      <c r="Z26" s="17">
        <v>0.65</v>
      </c>
      <c r="AA26" s="15">
        <v>0.7</v>
      </c>
      <c r="AB26" s="15">
        <v>0.7</v>
      </c>
      <c r="AC26" s="15">
        <v>0.75</v>
      </c>
      <c r="AD26" s="15">
        <v>0.75</v>
      </c>
      <c r="AE26" s="11"/>
    </row>
    <row r="27" spans="2:35" ht="26.25" customHeight="1" thickBot="1">
      <c r="B27" s="5" t="s">
        <v>49</v>
      </c>
      <c r="C27" s="36" t="s">
        <v>61</v>
      </c>
      <c r="D27" s="35"/>
      <c r="E27" s="15">
        <v>0.75</v>
      </c>
      <c r="F27" s="15">
        <v>0.75</v>
      </c>
      <c r="G27" s="15">
        <v>0.75</v>
      </c>
      <c r="H27" s="15">
        <v>0.75</v>
      </c>
      <c r="I27" s="15">
        <v>0.84</v>
      </c>
      <c r="J27" s="15">
        <v>0.84</v>
      </c>
      <c r="K27" s="16">
        <v>0.75</v>
      </c>
      <c r="L27" s="16">
        <v>0.75</v>
      </c>
      <c r="M27" s="15">
        <v>0.75</v>
      </c>
      <c r="N27" s="15">
        <v>0.75</v>
      </c>
      <c r="O27" s="15">
        <v>0.75</v>
      </c>
      <c r="P27" s="43">
        <v>0.75</v>
      </c>
      <c r="Q27" s="44"/>
      <c r="R27" s="15">
        <v>0.72</v>
      </c>
      <c r="S27" s="15">
        <v>0.72</v>
      </c>
      <c r="T27" s="15">
        <v>0.73</v>
      </c>
      <c r="U27" s="38">
        <v>0.73</v>
      </c>
      <c r="V27" s="27"/>
      <c r="W27" s="17">
        <v>0.75</v>
      </c>
      <c r="X27" s="17">
        <v>0.75</v>
      </c>
      <c r="Y27" s="17">
        <v>0.65</v>
      </c>
      <c r="Z27" s="17">
        <v>0.65</v>
      </c>
      <c r="AA27" s="15">
        <v>0.7</v>
      </c>
      <c r="AB27" s="15">
        <v>0.7</v>
      </c>
      <c r="AC27" s="15">
        <v>0.75</v>
      </c>
      <c r="AD27" s="15">
        <v>0.75</v>
      </c>
      <c r="AE27" s="11"/>
    </row>
    <row r="28" spans="2:35" ht="15.75" thickBot="1">
      <c r="B28" s="39" t="s">
        <v>36</v>
      </c>
      <c r="C28" s="40"/>
      <c r="D28" s="10"/>
      <c r="E28" s="25">
        <f t="shared" ref="E28:O28" si="2">AVERAGE(E18:E27)</f>
        <v>0.7410000000000001</v>
      </c>
      <c r="F28" s="25">
        <f t="shared" si="2"/>
        <v>0.7410000000000001</v>
      </c>
      <c r="G28" s="28">
        <f t="shared" si="2"/>
        <v>0.73899999999999999</v>
      </c>
      <c r="H28" s="28">
        <f t="shared" si="2"/>
        <v>0.73899999999999999</v>
      </c>
      <c r="I28" s="28">
        <f t="shared" si="2"/>
        <v>0.75299999999999989</v>
      </c>
      <c r="J28" s="28">
        <f t="shared" si="2"/>
        <v>0.75299999999999989</v>
      </c>
      <c r="K28" s="29">
        <f t="shared" si="2"/>
        <v>0.754</v>
      </c>
      <c r="L28" s="29">
        <f t="shared" si="2"/>
        <v>0.754</v>
      </c>
      <c r="M28" s="22">
        <f t="shared" si="2"/>
        <v>0.73799999999999999</v>
      </c>
      <c r="N28" s="22">
        <f t="shared" si="2"/>
        <v>0.73799999999999999</v>
      </c>
      <c r="O28" s="22">
        <f t="shared" si="2"/>
        <v>0.75</v>
      </c>
      <c r="P28" s="41">
        <v>0.75</v>
      </c>
      <c r="Q28" s="42"/>
      <c r="R28" s="22">
        <f>AVERAGE(R18:R27)</f>
        <v>0.7609999999999999</v>
      </c>
      <c r="S28" s="22">
        <f>AVERAGE(S18:S27)</f>
        <v>0.7609999999999999</v>
      </c>
      <c r="T28" s="28">
        <f>AVERAGE(T18:T27)</f>
        <v>0.75</v>
      </c>
      <c r="U28" s="41">
        <v>0.75</v>
      </c>
      <c r="V28" s="42"/>
      <c r="W28" s="32">
        <f>AVERAGE(W18:W27)</f>
        <v>0.748</v>
      </c>
      <c r="X28" s="32">
        <f>AVERAGE(X18:X27)</f>
        <v>0.748</v>
      </c>
      <c r="Y28" s="33">
        <v>0.77</v>
      </c>
      <c r="Z28" s="33">
        <v>0.77</v>
      </c>
      <c r="AA28" s="33">
        <v>0.75</v>
      </c>
      <c r="AB28" s="33">
        <v>0.75</v>
      </c>
      <c r="AC28" s="22">
        <f>AVERAGE(AC18:AC27)</f>
        <v>0.75</v>
      </c>
      <c r="AD28" s="22">
        <f>AVERAGE(AD18:AD27)</f>
        <v>0.75</v>
      </c>
      <c r="AE28" s="12" t="e">
        <f ca="1">AVERAGE(AE19:AE28)</f>
        <v>#DIV/0!</v>
      </c>
      <c r="AF28" s="12" t="s">
        <v>27</v>
      </c>
      <c r="AG28" s="12" t="s">
        <v>27</v>
      </c>
    </row>
    <row r="29" spans="2:35">
      <c r="I29" s="21" t="s">
        <v>27</v>
      </c>
      <c r="K29" t="s">
        <v>27</v>
      </c>
      <c r="Y29" s="21" t="s">
        <v>27</v>
      </c>
      <c r="AA29" s="21" t="s">
        <v>27</v>
      </c>
      <c r="AC29" t="s">
        <v>27</v>
      </c>
    </row>
    <row r="30" spans="2:35">
      <c r="K30" s="12" t="s">
        <v>27</v>
      </c>
      <c r="AC30" t="s">
        <v>27</v>
      </c>
    </row>
    <row r="31" spans="2:35">
      <c r="AC31" t="s">
        <v>27</v>
      </c>
    </row>
  </sheetData>
  <mergeCells count="39">
    <mergeCell ref="AE7:AE13"/>
    <mergeCell ref="P19:Q19"/>
    <mergeCell ref="U19:V19"/>
    <mergeCell ref="P20:Q20"/>
    <mergeCell ref="U20:V20"/>
    <mergeCell ref="P21:Q21"/>
    <mergeCell ref="U21:V21"/>
    <mergeCell ref="P22:Q22"/>
    <mergeCell ref="U22:V22"/>
    <mergeCell ref="E14:L14"/>
    <mergeCell ref="M14:U14"/>
    <mergeCell ref="V14:AD14"/>
    <mergeCell ref="V15:X15"/>
    <mergeCell ref="Y15:Z15"/>
    <mergeCell ref="AA15:AB15"/>
    <mergeCell ref="AC15:AD15"/>
    <mergeCell ref="D16:D17"/>
    <mergeCell ref="E16:AE16"/>
    <mergeCell ref="P17:Q17"/>
    <mergeCell ref="U17:V17"/>
    <mergeCell ref="I15:J15"/>
    <mergeCell ref="K15:L15"/>
    <mergeCell ref="M15:N15"/>
    <mergeCell ref="O15:P15"/>
    <mergeCell ref="Q15:S15"/>
    <mergeCell ref="T15:U15"/>
    <mergeCell ref="D7:D15"/>
    <mergeCell ref="E7:L13"/>
    <mergeCell ref="E15:F15"/>
    <mergeCell ref="G15:H15"/>
    <mergeCell ref="M7:U13"/>
    <mergeCell ref="V7:AD13"/>
    <mergeCell ref="B28:C28"/>
    <mergeCell ref="P28:Q28"/>
    <mergeCell ref="U28:V28"/>
    <mergeCell ref="P24:Q24"/>
    <mergeCell ref="P25:Q25"/>
    <mergeCell ref="P26:Q26"/>
    <mergeCell ref="P27:Q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E22"/>
  <sheetViews>
    <sheetView workbookViewId="0">
      <selection activeCell="B1" sqref="B1:M19"/>
    </sheetView>
  </sheetViews>
  <sheetFormatPr defaultRowHeight="15"/>
  <sheetData>
    <row r="1" spans="2:31">
      <c r="B1" t="s">
        <v>38</v>
      </c>
    </row>
    <row r="2" spans="2:31">
      <c r="B2" t="s">
        <v>1</v>
      </c>
      <c r="C2" t="s">
        <v>30</v>
      </c>
      <c r="H2" t="s">
        <v>37</v>
      </c>
    </row>
    <row r="3" spans="2:31">
      <c r="G3" t="s">
        <v>27</v>
      </c>
    </row>
    <row r="4" spans="2:31">
      <c r="D4" t="s">
        <v>6</v>
      </c>
      <c r="E4" t="s">
        <v>7</v>
      </c>
      <c r="M4" t="s">
        <v>8</v>
      </c>
      <c r="V4" t="s">
        <v>9</v>
      </c>
      <c r="AE4" t="s">
        <v>10</v>
      </c>
    </row>
    <row r="10" spans="2:31">
      <c r="B10" t="s">
        <v>2</v>
      </c>
      <c r="C10" t="s">
        <v>4</v>
      </c>
    </row>
    <row r="11" spans="2:31">
      <c r="B11" t="s">
        <v>3</v>
      </c>
      <c r="C11" t="s">
        <v>5</v>
      </c>
    </row>
    <row r="12" spans="2:31">
      <c r="E12" t="s">
        <v>11</v>
      </c>
      <c r="G12" t="s">
        <v>12</v>
      </c>
      <c r="I12" t="s">
        <v>13</v>
      </c>
      <c r="K12" t="s">
        <v>14</v>
      </c>
      <c r="M12" t="s">
        <v>15</v>
      </c>
      <c r="O12" t="s">
        <v>16</v>
      </c>
      <c r="Q12" t="s">
        <v>17</v>
      </c>
      <c r="T12" t="s">
        <v>14</v>
      </c>
      <c r="V12" t="s">
        <v>18</v>
      </c>
      <c r="Y12" t="s">
        <v>19</v>
      </c>
      <c r="AA12" t="s">
        <v>20</v>
      </c>
      <c r="AC12" t="s">
        <v>14</v>
      </c>
    </row>
    <row r="13" spans="2:31">
      <c r="E13" t="s">
        <v>21</v>
      </c>
    </row>
    <row r="14" spans="2:31">
      <c r="E14">
        <v>1</v>
      </c>
      <c r="F14">
        <v>2</v>
      </c>
      <c r="G14">
        <v>1</v>
      </c>
      <c r="H14">
        <v>2</v>
      </c>
      <c r="I14">
        <v>1</v>
      </c>
      <c r="J14">
        <v>2</v>
      </c>
      <c r="K14">
        <v>1</v>
      </c>
      <c r="L14">
        <v>2</v>
      </c>
      <c r="M14">
        <v>1</v>
      </c>
      <c r="N14">
        <v>2</v>
      </c>
      <c r="O14">
        <v>1</v>
      </c>
      <c r="P14">
        <v>2</v>
      </c>
      <c r="R14">
        <v>1</v>
      </c>
      <c r="S14">
        <v>2</v>
      </c>
      <c r="T14">
        <v>1</v>
      </c>
      <c r="U14">
        <v>2</v>
      </c>
      <c r="W14">
        <v>1</v>
      </c>
      <c r="X14">
        <v>2</v>
      </c>
      <c r="Y14">
        <v>1</v>
      </c>
      <c r="Z14">
        <v>2</v>
      </c>
      <c r="AA14">
        <v>1</v>
      </c>
      <c r="AB14">
        <v>2</v>
      </c>
      <c r="AC14">
        <v>1</v>
      </c>
      <c r="AD14">
        <v>2</v>
      </c>
    </row>
    <row r="15" spans="2:31">
      <c r="C15" t="s">
        <v>32</v>
      </c>
      <c r="E15">
        <v>0.84</v>
      </c>
      <c r="G15">
        <v>0.64</v>
      </c>
      <c r="I15">
        <v>0.72</v>
      </c>
      <c r="K15">
        <v>0.73</v>
      </c>
      <c r="M15">
        <v>0.92</v>
      </c>
      <c r="O15">
        <v>0.64</v>
      </c>
      <c r="R15">
        <v>0.92</v>
      </c>
      <c r="T15">
        <v>0.82</v>
      </c>
      <c r="W15">
        <v>0.82</v>
      </c>
      <c r="Y15">
        <v>0.82</v>
      </c>
      <c r="AA15">
        <v>0.68</v>
      </c>
      <c r="AC15">
        <v>0.77</v>
      </c>
    </row>
    <row r="16" spans="2:31">
      <c r="B16" t="s">
        <v>39</v>
      </c>
      <c r="C16" t="s">
        <v>33</v>
      </c>
      <c r="E16">
        <v>0.84</v>
      </c>
      <c r="G16">
        <v>0.64</v>
      </c>
      <c r="I16">
        <v>0.72</v>
      </c>
      <c r="K16">
        <v>0.73</v>
      </c>
      <c r="M16">
        <v>0.64</v>
      </c>
      <c r="O16">
        <v>0.64</v>
      </c>
      <c r="R16">
        <v>0.72</v>
      </c>
      <c r="T16">
        <v>0.67</v>
      </c>
      <c r="W16">
        <v>0.65</v>
      </c>
      <c r="Y16">
        <v>0.65</v>
      </c>
      <c r="AA16">
        <v>0.7</v>
      </c>
      <c r="AC16">
        <v>0.67</v>
      </c>
      <c r="AD16" t="s">
        <v>27</v>
      </c>
      <c r="AE16" t="s">
        <v>27</v>
      </c>
    </row>
    <row r="17" spans="2:31">
      <c r="B17" t="s">
        <v>40</v>
      </c>
      <c r="C17" t="s">
        <v>29</v>
      </c>
      <c r="E17">
        <v>0.84</v>
      </c>
      <c r="G17">
        <v>0.57999999999999996</v>
      </c>
      <c r="I17">
        <v>0.57999999999999996</v>
      </c>
      <c r="K17">
        <v>0.67</v>
      </c>
      <c r="M17">
        <v>0.45</v>
      </c>
      <c r="O17">
        <v>0.64</v>
      </c>
      <c r="R17">
        <v>0.68</v>
      </c>
      <c r="T17">
        <v>0.59</v>
      </c>
      <c r="W17">
        <v>0.6</v>
      </c>
      <c r="Y17">
        <v>0.6</v>
      </c>
      <c r="AA17">
        <v>0.65</v>
      </c>
      <c r="AC17">
        <v>0.62</v>
      </c>
      <c r="AD17" t="s">
        <v>27</v>
      </c>
      <c r="AE17" t="s">
        <v>27</v>
      </c>
    </row>
    <row r="18" spans="2:31">
      <c r="B18" t="s">
        <v>41</v>
      </c>
      <c r="C18" t="s">
        <v>34</v>
      </c>
      <c r="E18">
        <v>0.92</v>
      </c>
      <c r="G18">
        <v>0.78</v>
      </c>
      <c r="I18">
        <v>0.68</v>
      </c>
      <c r="K18">
        <v>0.79</v>
      </c>
      <c r="L18" t="s">
        <v>27</v>
      </c>
      <c r="M18">
        <v>0.88</v>
      </c>
      <c r="O18">
        <v>0.64</v>
      </c>
      <c r="R18">
        <v>0.92</v>
      </c>
      <c r="T18">
        <v>0.81</v>
      </c>
      <c r="W18">
        <v>0.6</v>
      </c>
      <c r="Y18">
        <v>0.6</v>
      </c>
      <c r="AA18">
        <v>0.6</v>
      </c>
      <c r="AC18">
        <v>0.6</v>
      </c>
      <c r="AD18" t="s">
        <v>27</v>
      </c>
      <c r="AE18" t="s">
        <v>27</v>
      </c>
    </row>
    <row r="19" spans="2:31">
      <c r="B19" t="s">
        <v>42</v>
      </c>
      <c r="C19" t="s">
        <v>31</v>
      </c>
      <c r="E19">
        <v>0.92</v>
      </c>
      <c r="G19">
        <v>0.72</v>
      </c>
      <c r="I19">
        <v>0.84</v>
      </c>
      <c r="K19">
        <v>0.83</v>
      </c>
      <c r="L19" t="s">
        <v>27</v>
      </c>
      <c r="M19">
        <v>0.68</v>
      </c>
      <c r="O19">
        <v>0.62</v>
      </c>
      <c r="R19">
        <v>0.72</v>
      </c>
      <c r="T19">
        <v>0.67</v>
      </c>
      <c r="W19">
        <v>0.6</v>
      </c>
      <c r="Y19">
        <v>0.6</v>
      </c>
      <c r="AA19">
        <v>0.65</v>
      </c>
      <c r="AC19">
        <v>0.6166666666666667</v>
      </c>
      <c r="AD19" t="s">
        <v>27</v>
      </c>
      <c r="AE19" t="s">
        <v>27</v>
      </c>
    </row>
    <row r="20" spans="2:31">
      <c r="B20" t="s">
        <v>43</v>
      </c>
      <c r="C20" t="s">
        <v>35</v>
      </c>
      <c r="E20">
        <v>0.84</v>
      </c>
      <c r="G20">
        <v>0.72</v>
      </c>
      <c r="I20">
        <v>0.45</v>
      </c>
      <c r="K20">
        <v>0.67</v>
      </c>
      <c r="L20" t="s">
        <v>27</v>
      </c>
      <c r="M20">
        <v>0.92</v>
      </c>
      <c r="O20">
        <v>0.64</v>
      </c>
      <c r="R20">
        <v>0.98</v>
      </c>
      <c r="S20" t="s">
        <v>27</v>
      </c>
      <c r="T20">
        <v>0.85</v>
      </c>
      <c r="W20">
        <v>0.6</v>
      </c>
      <c r="Y20">
        <v>0.6</v>
      </c>
      <c r="AA20">
        <v>0.6</v>
      </c>
      <c r="AC20">
        <v>0.6</v>
      </c>
      <c r="AD20" t="s">
        <v>27</v>
      </c>
      <c r="AE20" t="s">
        <v>27</v>
      </c>
    </row>
    <row r="21" spans="2:31">
      <c r="B21" t="s">
        <v>36</v>
      </c>
      <c r="E21">
        <v>0.8666666666666667</v>
      </c>
      <c r="G21">
        <v>0.67999999999999983</v>
      </c>
      <c r="I21">
        <v>0.66500000000000004</v>
      </c>
      <c r="K21">
        <v>0.73666666666666669</v>
      </c>
      <c r="M21">
        <v>0.74833333333333341</v>
      </c>
      <c r="O21">
        <v>0.63666666666666671</v>
      </c>
      <c r="R21">
        <v>0.82333333333333325</v>
      </c>
      <c r="T21">
        <v>0.73499999999999999</v>
      </c>
      <c r="W21">
        <v>0.64500000000000002</v>
      </c>
      <c r="Y21">
        <v>0.64500000000000002</v>
      </c>
      <c r="AA21">
        <v>0.64666666666666661</v>
      </c>
      <c r="AC21">
        <v>0.64611111111111119</v>
      </c>
      <c r="AD21" t="s">
        <v>27</v>
      </c>
      <c r="AE21" t="e">
        <v>#DIV/0!</v>
      </c>
    </row>
    <row r="22" spans="2:31">
      <c r="I22" t="s">
        <v>27</v>
      </c>
      <c r="K22" t="s">
        <v>27</v>
      </c>
      <c r="AC22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E22"/>
  <sheetViews>
    <sheetView topLeftCell="A10" workbookViewId="0">
      <selection sqref="A1:AE22"/>
    </sheetView>
  </sheetViews>
  <sheetFormatPr defaultRowHeight="15"/>
  <sheetData>
    <row r="1" spans="2:31" ht="15.75">
      <c r="B1" s="2" t="s">
        <v>28</v>
      </c>
    </row>
    <row r="2" spans="2:31" ht="15.75">
      <c r="B2" s="2" t="s">
        <v>1</v>
      </c>
      <c r="C2" t="s">
        <v>30</v>
      </c>
      <c r="H2" t="s">
        <v>37</v>
      </c>
    </row>
    <row r="3" spans="2:31" ht="15.75" thickBot="1">
      <c r="G3" t="s">
        <v>27</v>
      </c>
    </row>
    <row r="4" spans="2:31">
      <c r="B4" s="3"/>
      <c r="C4" s="6"/>
      <c r="D4" s="52" t="s">
        <v>6</v>
      </c>
      <c r="E4" s="55" t="s">
        <v>7</v>
      </c>
      <c r="F4" s="56"/>
      <c r="G4" s="56"/>
      <c r="H4" s="56"/>
      <c r="I4" s="56"/>
      <c r="J4" s="56"/>
      <c r="K4" s="56"/>
      <c r="L4" s="57"/>
      <c r="M4" s="55" t="s">
        <v>8</v>
      </c>
      <c r="N4" s="56"/>
      <c r="O4" s="56"/>
      <c r="P4" s="56"/>
      <c r="Q4" s="56"/>
      <c r="R4" s="56"/>
      <c r="S4" s="56"/>
      <c r="T4" s="56"/>
      <c r="U4" s="57"/>
      <c r="V4" s="55" t="s">
        <v>9</v>
      </c>
      <c r="W4" s="56"/>
      <c r="X4" s="56"/>
      <c r="Y4" s="56"/>
      <c r="Z4" s="56"/>
      <c r="AA4" s="56"/>
      <c r="AB4" s="56"/>
      <c r="AC4" s="56"/>
      <c r="AD4" s="57"/>
      <c r="AE4" s="65" t="s">
        <v>10</v>
      </c>
    </row>
    <row r="5" spans="2:31">
      <c r="B5" s="4"/>
      <c r="C5" s="7"/>
      <c r="D5" s="53"/>
      <c r="E5" s="58"/>
      <c r="F5" s="59"/>
      <c r="G5" s="59"/>
      <c r="H5" s="59"/>
      <c r="I5" s="59"/>
      <c r="J5" s="59"/>
      <c r="K5" s="59"/>
      <c r="L5" s="60"/>
      <c r="M5" s="58"/>
      <c r="N5" s="59"/>
      <c r="O5" s="59"/>
      <c r="P5" s="59"/>
      <c r="Q5" s="59"/>
      <c r="R5" s="59"/>
      <c r="S5" s="59"/>
      <c r="T5" s="59"/>
      <c r="U5" s="60"/>
      <c r="V5" s="58"/>
      <c r="W5" s="59"/>
      <c r="X5" s="59"/>
      <c r="Y5" s="59"/>
      <c r="Z5" s="59"/>
      <c r="AA5" s="59"/>
      <c r="AB5" s="59"/>
      <c r="AC5" s="59"/>
      <c r="AD5" s="60"/>
      <c r="AE5" s="66"/>
    </row>
    <row r="6" spans="2:31">
      <c r="B6" s="4"/>
      <c r="C6" s="7"/>
      <c r="D6" s="53"/>
      <c r="E6" s="58"/>
      <c r="F6" s="59"/>
      <c r="G6" s="59"/>
      <c r="H6" s="59"/>
      <c r="I6" s="59"/>
      <c r="J6" s="59"/>
      <c r="K6" s="59"/>
      <c r="L6" s="60"/>
      <c r="M6" s="58"/>
      <c r="N6" s="59"/>
      <c r="O6" s="59"/>
      <c r="P6" s="59"/>
      <c r="Q6" s="59"/>
      <c r="R6" s="59"/>
      <c r="S6" s="59"/>
      <c r="T6" s="59"/>
      <c r="U6" s="60"/>
      <c r="V6" s="58"/>
      <c r="W6" s="59"/>
      <c r="X6" s="59"/>
      <c r="Y6" s="59"/>
      <c r="Z6" s="59"/>
      <c r="AA6" s="59"/>
      <c r="AB6" s="59"/>
      <c r="AC6" s="59"/>
      <c r="AD6" s="60"/>
      <c r="AE6" s="66"/>
    </row>
    <row r="7" spans="2:31">
      <c r="B7" s="4"/>
      <c r="C7" s="7"/>
      <c r="D7" s="53"/>
      <c r="E7" s="58"/>
      <c r="F7" s="59"/>
      <c r="G7" s="59"/>
      <c r="H7" s="59"/>
      <c r="I7" s="59"/>
      <c r="J7" s="59"/>
      <c r="K7" s="59"/>
      <c r="L7" s="60"/>
      <c r="M7" s="58"/>
      <c r="N7" s="59"/>
      <c r="O7" s="59"/>
      <c r="P7" s="59"/>
      <c r="Q7" s="59"/>
      <c r="R7" s="59"/>
      <c r="S7" s="59"/>
      <c r="T7" s="59"/>
      <c r="U7" s="60"/>
      <c r="V7" s="58"/>
      <c r="W7" s="59"/>
      <c r="X7" s="59"/>
      <c r="Y7" s="59"/>
      <c r="Z7" s="59"/>
      <c r="AA7" s="59"/>
      <c r="AB7" s="59"/>
      <c r="AC7" s="59"/>
      <c r="AD7" s="60"/>
      <c r="AE7" s="66"/>
    </row>
    <row r="8" spans="2:31">
      <c r="B8" s="4"/>
      <c r="C8" s="7"/>
      <c r="D8" s="53"/>
      <c r="E8" s="58"/>
      <c r="F8" s="59"/>
      <c r="G8" s="59"/>
      <c r="H8" s="59"/>
      <c r="I8" s="59"/>
      <c r="J8" s="59"/>
      <c r="K8" s="59"/>
      <c r="L8" s="60"/>
      <c r="M8" s="58"/>
      <c r="N8" s="59"/>
      <c r="O8" s="59"/>
      <c r="P8" s="59"/>
      <c r="Q8" s="59"/>
      <c r="R8" s="59"/>
      <c r="S8" s="59"/>
      <c r="T8" s="59"/>
      <c r="U8" s="60"/>
      <c r="V8" s="58"/>
      <c r="W8" s="59"/>
      <c r="X8" s="59"/>
      <c r="Y8" s="59"/>
      <c r="Z8" s="59"/>
      <c r="AA8" s="59"/>
      <c r="AB8" s="59"/>
      <c r="AC8" s="59"/>
      <c r="AD8" s="60"/>
      <c r="AE8" s="66"/>
    </row>
    <row r="9" spans="2:31">
      <c r="B9" s="4"/>
      <c r="C9" s="7"/>
      <c r="D9" s="53"/>
      <c r="E9" s="58"/>
      <c r="F9" s="59"/>
      <c r="G9" s="59"/>
      <c r="H9" s="59"/>
      <c r="I9" s="59"/>
      <c r="J9" s="59"/>
      <c r="K9" s="59"/>
      <c r="L9" s="60"/>
      <c r="M9" s="58"/>
      <c r="N9" s="59"/>
      <c r="O9" s="59"/>
      <c r="P9" s="59"/>
      <c r="Q9" s="59"/>
      <c r="R9" s="59"/>
      <c r="S9" s="59"/>
      <c r="T9" s="59"/>
      <c r="U9" s="60"/>
      <c r="V9" s="58"/>
      <c r="W9" s="59"/>
      <c r="X9" s="59"/>
      <c r="Y9" s="59"/>
      <c r="Z9" s="59"/>
      <c r="AA9" s="59"/>
      <c r="AB9" s="59"/>
      <c r="AC9" s="59"/>
      <c r="AD9" s="60"/>
      <c r="AE9" s="66"/>
    </row>
    <row r="10" spans="2:31" ht="15.75" thickBot="1">
      <c r="B10" s="4" t="s">
        <v>2</v>
      </c>
      <c r="C10" s="7" t="s">
        <v>4</v>
      </c>
      <c r="D10" s="53"/>
      <c r="E10" s="61"/>
      <c r="F10" s="62"/>
      <c r="G10" s="62"/>
      <c r="H10" s="62"/>
      <c r="I10" s="62"/>
      <c r="J10" s="62"/>
      <c r="K10" s="62"/>
      <c r="L10" s="63"/>
      <c r="M10" s="61"/>
      <c r="N10" s="62"/>
      <c r="O10" s="62"/>
      <c r="P10" s="62"/>
      <c r="Q10" s="62"/>
      <c r="R10" s="62"/>
      <c r="S10" s="62"/>
      <c r="T10" s="62"/>
      <c r="U10" s="63"/>
      <c r="V10" s="61"/>
      <c r="W10" s="62"/>
      <c r="X10" s="62"/>
      <c r="Y10" s="62"/>
      <c r="Z10" s="62"/>
      <c r="AA10" s="62"/>
      <c r="AB10" s="62"/>
      <c r="AC10" s="62"/>
      <c r="AD10" s="63"/>
      <c r="AE10" s="67"/>
    </row>
    <row r="11" spans="2:31" ht="26.25" thickBot="1">
      <c r="B11" s="4" t="s">
        <v>3</v>
      </c>
      <c r="C11" s="7" t="s">
        <v>5</v>
      </c>
      <c r="D11" s="53"/>
      <c r="E11" s="39"/>
      <c r="F11" s="64"/>
      <c r="G11" s="64"/>
      <c r="H11" s="64"/>
      <c r="I11" s="64"/>
      <c r="J11" s="64"/>
      <c r="K11" s="64"/>
      <c r="L11" s="40"/>
      <c r="M11" s="39"/>
      <c r="N11" s="64"/>
      <c r="O11" s="64"/>
      <c r="P11" s="64"/>
      <c r="Q11" s="64"/>
      <c r="R11" s="64"/>
      <c r="S11" s="64"/>
      <c r="T11" s="64"/>
      <c r="U11" s="40"/>
      <c r="V11" s="39"/>
      <c r="W11" s="64"/>
      <c r="X11" s="64"/>
      <c r="Y11" s="64"/>
      <c r="Z11" s="64"/>
      <c r="AA11" s="64"/>
      <c r="AB11" s="64"/>
      <c r="AC11" s="64"/>
      <c r="AD11" s="40"/>
      <c r="AE11" s="9"/>
    </row>
    <row r="12" spans="2:31" ht="15.75" thickBot="1">
      <c r="B12" s="5"/>
      <c r="C12" s="8"/>
      <c r="D12" s="54"/>
      <c r="E12" s="49" t="s">
        <v>11</v>
      </c>
      <c r="F12" s="50"/>
      <c r="G12" s="49" t="s">
        <v>12</v>
      </c>
      <c r="H12" s="50"/>
      <c r="I12" s="49" t="s">
        <v>13</v>
      </c>
      <c r="J12" s="50"/>
      <c r="K12" s="49" t="s">
        <v>14</v>
      </c>
      <c r="L12" s="50"/>
      <c r="M12" s="49" t="s">
        <v>15</v>
      </c>
      <c r="N12" s="50"/>
      <c r="O12" s="49" t="s">
        <v>16</v>
      </c>
      <c r="P12" s="50"/>
      <c r="Q12" s="49" t="s">
        <v>17</v>
      </c>
      <c r="R12" s="51"/>
      <c r="S12" s="50"/>
      <c r="T12" s="49" t="s">
        <v>14</v>
      </c>
      <c r="U12" s="50"/>
      <c r="V12" s="49" t="s">
        <v>18</v>
      </c>
      <c r="W12" s="51"/>
      <c r="X12" s="50"/>
      <c r="Y12" s="49" t="s">
        <v>19</v>
      </c>
      <c r="Z12" s="50"/>
      <c r="AA12" s="49" t="s">
        <v>20</v>
      </c>
      <c r="AB12" s="50"/>
      <c r="AC12" s="49" t="s">
        <v>14</v>
      </c>
      <c r="AD12" s="50"/>
      <c r="AE12" s="9"/>
    </row>
    <row r="13" spans="2:31" ht="15.75" thickBot="1">
      <c r="B13" s="5"/>
      <c r="C13" s="10"/>
      <c r="D13" s="45"/>
      <c r="E13" s="47" t="s">
        <v>21</v>
      </c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2"/>
    </row>
    <row r="14" spans="2:31" ht="15.75" thickBot="1">
      <c r="B14" s="5"/>
      <c r="C14" s="10"/>
      <c r="D14" s="46"/>
      <c r="E14" s="10">
        <v>1</v>
      </c>
      <c r="F14" s="10">
        <v>2</v>
      </c>
      <c r="G14" s="10">
        <v>1</v>
      </c>
      <c r="H14" s="10">
        <v>2</v>
      </c>
      <c r="I14" s="10">
        <v>1</v>
      </c>
      <c r="J14" s="10">
        <v>2</v>
      </c>
      <c r="K14" s="10">
        <v>1</v>
      </c>
      <c r="L14" s="13">
        <v>2</v>
      </c>
      <c r="M14" s="10">
        <v>1</v>
      </c>
      <c r="N14" s="10">
        <v>2</v>
      </c>
      <c r="O14" s="10">
        <v>1</v>
      </c>
      <c r="P14" s="39">
        <v>2</v>
      </c>
      <c r="Q14" s="40"/>
      <c r="R14" s="10">
        <v>1</v>
      </c>
      <c r="S14" s="10">
        <v>2</v>
      </c>
      <c r="T14" s="10">
        <v>1</v>
      </c>
      <c r="U14" s="39">
        <v>2</v>
      </c>
      <c r="V14" s="40"/>
      <c r="W14" s="14">
        <v>1</v>
      </c>
      <c r="X14" s="10">
        <v>2</v>
      </c>
      <c r="Y14" s="14">
        <v>1</v>
      </c>
      <c r="Z14" s="10">
        <v>2</v>
      </c>
      <c r="AA14" s="14">
        <v>1</v>
      </c>
      <c r="AB14" s="10">
        <v>2</v>
      </c>
      <c r="AC14" s="14">
        <v>1</v>
      </c>
      <c r="AD14" s="10">
        <v>2</v>
      </c>
      <c r="AE14" s="10"/>
    </row>
    <row r="15" spans="2:31" ht="75.75" thickBot="1">
      <c r="B15" s="5"/>
      <c r="C15" s="18" t="s">
        <v>32</v>
      </c>
      <c r="D15" s="10"/>
      <c r="E15" s="15">
        <v>0.84</v>
      </c>
      <c r="F15" s="10"/>
      <c r="G15" s="15">
        <v>0.64</v>
      </c>
      <c r="H15" s="14"/>
      <c r="I15" s="15">
        <v>0.72</v>
      </c>
      <c r="J15" s="14"/>
      <c r="K15" s="16">
        <v>0.73</v>
      </c>
      <c r="L15" s="7"/>
      <c r="M15" s="15">
        <v>0.92</v>
      </c>
      <c r="N15" s="14"/>
      <c r="O15" s="15">
        <v>0.64</v>
      </c>
      <c r="P15" s="26"/>
      <c r="Q15" s="27"/>
      <c r="R15" s="15">
        <v>0.92</v>
      </c>
      <c r="S15" s="14"/>
      <c r="T15" s="15">
        <v>0.82</v>
      </c>
      <c r="U15" s="26"/>
      <c r="V15" s="27"/>
      <c r="W15" s="15">
        <v>0.82</v>
      </c>
      <c r="X15" s="14"/>
      <c r="Y15" s="15">
        <v>0.82</v>
      </c>
      <c r="Z15" s="14"/>
      <c r="AA15" s="15">
        <v>0.68</v>
      </c>
      <c r="AB15" s="14"/>
      <c r="AC15" s="15">
        <v>0.77</v>
      </c>
      <c r="AD15" s="14"/>
      <c r="AE15" s="10"/>
    </row>
    <row r="16" spans="2:31" ht="75.75" thickBot="1">
      <c r="B16" s="5" t="s">
        <v>22</v>
      </c>
      <c r="C16" s="19" t="s">
        <v>33</v>
      </c>
      <c r="D16" s="10"/>
      <c r="E16" s="22">
        <f t="shared" ref="E16:I16" si="0">AVERAGE(E15)</f>
        <v>0.84</v>
      </c>
      <c r="F16" s="23"/>
      <c r="G16" s="22">
        <f t="shared" si="0"/>
        <v>0.64</v>
      </c>
      <c r="H16" s="22"/>
      <c r="I16" s="22">
        <f t="shared" si="0"/>
        <v>0.72</v>
      </c>
      <c r="J16" s="22"/>
      <c r="K16" s="24">
        <v>0.73</v>
      </c>
      <c r="L16" s="30"/>
      <c r="M16" s="15">
        <v>0.64</v>
      </c>
      <c r="N16" s="14"/>
      <c r="O16" s="15">
        <v>0.64</v>
      </c>
      <c r="P16" s="68"/>
      <c r="Q16" s="44"/>
      <c r="R16" s="15">
        <v>0.72</v>
      </c>
      <c r="S16" s="14"/>
      <c r="T16" s="15">
        <v>0.67</v>
      </c>
      <c r="U16" s="68"/>
      <c r="V16" s="44"/>
      <c r="W16" s="17">
        <v>0.65</v>
      </c>
      <c r="X16" s="14"/>
      <c r="Y16" s="17">
        <v>0.65</v>
      </c>
      <c r="Z16" s="14"/>
      <c r="AA16" s="15">
        <v>0.7</v>
      </c>
      <c r="AB16" s="14"/>
      <c r="AC16" s="15">
        <v>0.67</v>
      </c>
      <c r="AD16" s="15" t="s">
        <v>27</v>
      </c>
      <c r="AE16" s="11" t="s">
        <v>27</v>
      </c>
    </row>
    <row r="17" spans="2:31" ht="26.25" thickBot="1">
      <c r="B17" s="5" t="s">
        <v>23</v>
      </c>
      <c r="C17" s="20" t="s">
        <v>29</v>
      </c>
      <c r="D17" s="10"/>
      <c r="E17" s="15">
        <v>0.84</v>
      </c>
      <c r="F17" s="10"/>
      <c r="G17" s="15">
        <v>0.57999999999999996</v>
      </c>
      <c r="H17" s="14"/>
      <c r="I17" s="15">
        <v>0.57999999999999996</v>
      </c>
      <c r="J17" s="14"/>
      <c r="K17" s="16">
        <v>0.67</v>
      </c>
      <c r="L17" s="31"/>
      <c r="M17" s="15">
        <v>0.45</v>
      </c>
      <c r="N17" s="14"/>
      <c r="O17" s="15">
        <v>0.64</v>
      </c>
      <c r="P17" s="68"/>
      <c r="Q17" s="44"/>
      <c r="R17" s="15">
        <v>0.68</v>
      </c>
      <c r="S17" s="14"/>
      <c r="T17" s="15">
        <v>0.59</v>
      </c>
      <c r="U17" s="68"/>
      <c r="V17" s="44"/>
      <c r="W17" s="17">
        <v>0.6</v>
      </c>
      <c r="X17" s="14"/>
      <c r="Y17" s="17">
        <v>0.6</v>
      </c>
      <c r="Z17" s="14"/>
      <c r="AA17" s="15">
        <v>0.65</v>
      </c>
      <c r="AB17" s="14"/>
      <c r="AC17" s="15">
        <v>0.62</v>
      </c>
      <c r="AD17" s="15" t="s">
        <v>27</v>
      </c>
      <c r="AE17" s="11" t="s">
        <v>27</v>
      </c>
    </row>
    <row r="18" spans="2:31" ht="75.75" thickBot="1">
      <c r="B18" s="5" t="s">
        <v>24</v>
      </c>
      <c r="C18" s="19" t="s">
        <v>34</v>
      </c>
      <c r="D18" s="10"/>
      <c r="E18" s="15">
        <v>0.92</v>
      </c>
      <c r="F18" s="10"/>
      <c r="G18" s="15">
        <v>0.78</v>
      </c>
      <c r="H18" s="14"/>
      <c r="I18" s="15">
        <v>0.68</v>
      </c>
      <c r="J18" s="14"/>
      <c r="K18" s="16">
        <v>0.79</v>
      </c>
      <c r="L18" s="30" t="s">
        <v>27</v>
      </c>
      <c r="M18" s="15">
        <v>0.88</v>
      </c>
      <c r="N18" s="14"/>
      <c r="O18" s="15">
        <v>0.64</v>
      </c>
      <c r="P18" s="68"/>
      <c r="Q18" s="44"/>
      <c r="R18" s="15">
        <v>0.92</v>
      </c>
      <c r="S18" s="14"/>
      <c r="T18" s="15">
        <v>0.81</v>
      </c>
      <c r="U18" s="68"/>
      <c r="V18" s="44"/>
      <c r="W18" s="17">
        <v>0.6</v>
      </c>
      <c r="X18" s="14"/>
      <c r="Y18" s="17">
        <v>0.6</v>
      </c>
      <c r="Z18" s="14"/>
      <c r="AA18" s="15">
        <v>0.6</v>
      </c>
      <c r="AB18" s="15"/>
      <c r="AC18" s="15">
        <v>0.6</v>
      </c>
      <c r="AD18" s="15" t="s">
        <v>27</v>
      </c>
      <c r="AE18" s="11" t="s">
        <v>27</v>
      </c>
    </row>
    <row r="19" spans="2:31" ht="26.25" thickBot="1">
      <c r="B19" s="5" t="s">
        <v>25</v>
      </c>
      <c r="C19" s="20" t="s">
        <v>31</v>
      </c>
      <c r="D19" s="10"/>
      <c r="E19" s="15">
        <v>0.92</v>
      </c>
      <c r="F19" s="10"/>
      <c r="G19" s="15">
        <v>0.72</v>
      </c>
      <c r="H19" s="14"/>
      <c r="I19" s="15">
        <v>0.84</v>
      </c>
      <c r="J19" s="14"/>
      <c r="K19" s="16">
        <v>0.83</v>
      </c>
      <c r="L19" s="30" t="s">
        <v>27</v>
      </c>
      <c r="M19" s="15">
        <v>0.68</v>
      </c>
      <c r="N19" s="14"/>
      <c r="O19" s="15">
        <v>0.62</v>
      </c>
      <c r="P19" s="68"/>
      <c r="Q19" s="44"/>
      <c r="R19" s="15">
        <v>0.72</v>
      </c>
      <c r="S19" s="14"/>
      <c r="T19" s="15">
        <v>0.67</v>
      </c>
      <c r="U19" s="68"/>
      <c r="V19" s="44"/>
      <c r="W19" s="17">
        <v>0.6</v>
      </c>
      <c r="X19" s="14"/>
      <c r="Y19" s="17">
        <v>0.6</v>
      </c>
      <c r="Z19" s="14"/>
      <c r="AA19" s="15">
        <v>0.65</v>
      </c>
      <c r="AB19" s="14"/>
      <c r="AC19" s="15">
        <f>AVERAGE(W19:AB19)</f>
        <v>0.6166666666666667</v>
      </c>
      <c r="AD19" s="15" t="s">
        <v>27</v>
      </c>
      <c r="AE19" s="11" t="s">
        <v>27</v>
      </c>
    </row>
    <row r="20" spans="2:31" ht="60.75" thickBot="1">
      <c r="B20" s="5" t="s">
        <v>26</v>
      </c>
      <c r="C20" s="19" t="s">
        <v>35</v>
      </c>
      <c r="D20" s="10"/>
      <c r="E20" s="15">
        <v>0.84</v>
      </c>
      <c r="F20" s="10"/>
      <c r="G20" s="15">
        <v>0.72</v>
      </c>
      <c r="H20" s="14"/>
      <c r="I20" s="15">
        <v>0.45</v>
      </c>
      <c r="J20" s="14"/>
      <c r="K20" s="16">
        <v>0.67</v>
      </c>
      <c r="L20" s="30" t="s">
        <v>27</v>
      </c>
      <c r="M20" s="15">
        <v>0.92</v>
      </c>
      <c r="N20" s="14"/>
      <c r="O20" s="15">
        <v>0.64</v>
      </c>
      <c r="P20" s="68"/>
      <c r="Q20" s="44"/>
      <c r="R20" s="15">
        <v>0.98</v>
      </c>
      <c r="S20" s="15" t="s">
        <v>27</v>
      </c>
      <c r="T20" s="15">
        <v>0.85</v>
      </c>
      <c r="U20" s="68"/>
      <c r="V20" s="44"/>
      <c r="W20" s="17">
        <v>0.6</v>
      </c>
      <c r="X20" s="14"/>
      <c r="Y20" s="17">
        <v>0.6</v>
      </c>
      <c r="Z20" s="14"/>
      <c r="AA20" s="15">
        <v>0.6</v>
      </c>
      <c r="AB20" s="14"/>
      <c r="AC20" s="15">
        <f>AVERAGE(W20:AB20)</f>
        <v>0.6</v>
      </c>
      <c r="AD20" s="15" t="s">
        <v>27</v>
      </c>
      <c r="AE20" s="11" t="s">
        <v>27</v>
      </c>
    </row>
    <row r="21" spans="2:31" ht="15.75" thickBot="1">
      <c r="B21" s="39" t="s">
        <v>36</v>
      </c>
      <c r="C21" s="40"/>
      <c r="D21" s="10"/>
      <c r="E21" s="25">
        <f>AVERAGE(E15:E20)</f>
        <v>0.8666666666666667</v>
      </c>
      <c r="F21" s="10"/>
      <c r="G21" s="28">
        <f>AVERAGE(G15:G20)</f>
        <v>0.67999999999999983</v>
      </c>
      <c r="H21" s="14"/>
      <c r="I21" s="28">
        <f>AVERAGE(I15:I20)</f>
        <v>0.66500000000000004</v>
      </c>
      <c r="J21" s="14"/>
      <c r="K21" s="29">
        <f>AVERAGE(K15:K20)</f>
        <v>0.73666666666666669</v>
      </c>
      <c r="L21" s="30"/>
      <c r="M21" s="22">
        <f>AVERAGE(M15:M20)</f>
        <v>0.74833333333333341</v>
      </c>
      <c r="N21" s="15"/>
      <c r="O21" s="22">
        <f>AVERAGE(O15:O20)</f>
        <v>0.63666666666666671</v>
      </c>
      <c r="P21" s="68"/>
      <c r="Q21" s="44"/>
      <c r="R21" s="22">
        <f>AVERAGE(R15:R20)</f>
        <v>0.82333333333333325</v>
      </c>
      <c r="S21" s="14"/>
      <c r="T21" s="28">
        <f>AVERAGE(T15:T20)</f>
        <v>0.73499999999999999</v>
      </c>
      <c r="U21" s="68"/>
      <c r="V21" s="44"/>
      <c r="W21" s="32">
        <f>AVERAGE(W15:W20)</f>
        <v>0.64500000000000002</v>
      </c>
      <c r="X21" s="14"/>
      <c r="Y21" s="33">
        <f>AVERAGE(Y15:Y20)</f>
        <v>0.64500000000000002</v>
      </c>
      <c r="Z21" s="14"/>
      <c r="AA21" s="33">
        <f>AVERAGE(AA15:AA20)</f>
        <v>0.64666666666666661</v>
      </c>
      <c r="AB21" s="14"/>
      <c r="AC21" s="22">
        <f>AVERAGE(AC15:AC20)</f>
        <v>0.64611111111111119</v>
      </c>
      <c r="AD21" s="34" t="s">
        <v>27</v>
      </c>
      <c r="AE21" s="12" t="e">
        <f ca="1">AVERAGE(AE16:AE21)</f>
        <v>#DIV/0!</v>
      </c>
    </row>
    <row r="22" spans="2:31">
      <c r="I22" s="21" t="s">
        <v>27</v>
      </c>
      <c r="K22" t="s">
        <v>27</v>
      </c>
      <c r="AC22" t="s">
        <v>27</v>
      </c>
    </row>
  </sheetData>
  <mergeCells count="37">
    <mergeCell ref="P18:Q18"/>
    <mergeCell ref="U18:V18"/>
    <mergeCell ref="P19:Q19"/>
    <mergeCell ref="U19:V19"/>
    <mergeCell ref="D13:D14"/>
    <mergeCell ref="E13:AE13"/>
    <mergeCell ref="P14:Q14"/>
    <mergeCell ref="U14:V14"/>
    <mergeCell ref="P16:Q16"/>
    <mergeCell ref="U16:V16"/>
    <mergeCell ref="P17:Q17"/>
    <mergeCell ref="U17:V17"/>
    <mergeCell ref="D4:D12"/>
    <mergeCell ref="E4:L10"/>
    <mergeCell ref="M4:U10"/>
    <mergeCell ref="E11:L11"/>
    <mergeCell ref="M11:U11"/>
    <mergeCell ref="E12:F12"/>
    <mergeCell ref="G12:H12"/>
    <mergeCell ref="I12:J12"/>
    <mergeCell ref="K12:L12"/>
    <mergeCell ref="M12:N12"/>
    <mergeCell ref="O12:P12"/>
    <mergeCell ref="Q12:S12"/>
    <mergeCell ref="T12:U12"/>
    <mergeCell ref="P20:Q20"/>
    <mergeCell ref="U20:V20"/>
    <mergeCell ref="B21:C21"/>
    <mergeCell ref="P21:Q21"/>
    <mergeCell ref="U21:V21"/>
    <mergeCell ref="V4:AD10"/>
    <mergeCell ref="AE4:AE10"/>
    <mergeCell ref="V11:AD11"/>
    <mergeCell ref="V12:X12"/>
    <mergeCell ref="Y12:Z12"/>
    <mergeCell ref="AA12:AB12"/>
    <mergeCell ref="AC12:A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Норова</dc:creator>
  <cp:lastModifiedBy>Tatyana</cp:lastModifiedBy>
  <dcterms:created xsi:type="dcterms:W3CDTF">2015-06-05T18:19:34Z</dcterms:created>
  <dcterms:modified xsi:type="dcterms:W3CDTF">2024-11-11T03:46:45Z</dcterms:modified>
</cp:coreProperties>
</file>